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F8" i="1"/>
  <c r="F12" i="1"/>
  <c r="F15" i="1"/>
  <c r="E8" i="1"/>
  <c r="D9" i="1"/>
  <c r="E12" i="1"/>
  <c r="E15" i="1"/>
  <c r="G15" i="1"/>
  <c r="H15" i="1"/>
  <c r="L15" i="1"/>
  <c r="L12" i="1"/>
  <c r="K15" i="1"/>
  <c r="K12" i="1"/>
</calcChain>
</file>

<file path=xl/sharedStrings.xml><?xml version="1.0" encoding="utf-8"?>
<sst xmlns="http://schemas.openxmlformats.org/spreadsheetml/2006/main" count="101" uniqueCount="71">
  <si>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</si>
  <si>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</si>
  <si>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</si>
  <si>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</si>
  <si>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</si>
  <si>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</si>
  <si>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</si>
  <si>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</si>
  <si>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</si>
  <si>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</si>
  <si>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</si>
  <si>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</si>
  <si>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</si>
  <si>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</si>
  <si>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</si>
  <si>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</si>
  <si>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</si>
  <si>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</si>
  <si>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</si>
  <si>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</si>
  <si>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</si>
  <si>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</si>
  <si>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</si>
  <si>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</si>
  <si>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</si>
  <si>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</si>
  <si>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</si>
  <si>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</si>
  <si>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</si>
  <si>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</si>
  <si>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</si>
  <si>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</si>
  <si>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</si>
  <si>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RPL = Riihimäen Pallonlyöjät  (1924)</t>
  </si>
  <si>
    <t>Pirkko Salonen</t>
  </si>
  <si>
    <t>11.-12.</t>
  </si>
  <si>
    <t>RPL</t>
  </si>
  <si>
    <t>7.-8.</t>
  </si>
  <si>
    <t>putoamissarja</t>
  </si>
  <si>
    <t>1.</t>
  </si>
  <si>
    <t>loppusarja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</si>
  <si>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</si>
  <si>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</si>
  <si>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</si>
  <si>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</si>
  <si>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</si>
  <si>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</si>
  <si>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</si>
  <si>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</si>
  <si>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22.05. 1977  PuMu - RPL  11-5</t>
  </si>
  <si>
    <t>5.  ottelu</t>
  </si>
  <si>
    <t>12.06. 1977  RPL - Tahko  3-23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</si>
  <si>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</si>
  <si>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</si>
  <si>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</si>
  <si>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</si>
  <si>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</si>
  <si>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</si>
  <si>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</si>
  <si>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</si>
  <si>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</si>
  <si>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</si>
  <si>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</si>
  <si>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</si>
  <si>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</si>
  <si>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</si>
  <si>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1979  Reisjärvi</t>
  </si>
  <si>
    <t xml:space="preserve">  8-10</t>
  </si>
  <si>
    <t>Itä</t>
  </si>
  <si>
    <t>3p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</si>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</sst>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0" fillId="7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6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10" borderId="13" xfId="0" applyFont="1" applyFill="1" applyBorder="1" applyAlignment="1">
      <alignment horizontal="left"/>
    </xf>
    <xf numFmtId="49" fontId="1" fillId="10" borderId="13" xfId="0" applyNumberFormat="1" applyFont="1" applyFill="1" applyBorder="1" applyAlignment="1">
      <alignment horizontal="left"/>
    </xf>
    <xf numFmtId="0" fontId="1" fillId="10" borderId="15" xfId="0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49" fontId="1" fillId="10" borderId="5" xfId="0" applyNumberFormat="1" applyFont="1" applyFill="1" applyBorder="1" applyAlignment="1">
      <alignment horizontal="center"/>
    </xf>
    <xf numFmtId="165" fontId="1" fillId="10" borderId="0" xfId="0" applyNumberFormat="1" applyFont="1" applyFill="1" applyBorder="1" applyAlignment="1">
      <alignment horizontal="center"/>
    </xf>
    <xf numFmtId="0" fontId="1" fillId="10" borderId="15" xfId="0" applyFont="1" applyFill="1" applyBorder="1"/>
    <xf numFmtId="0" fontId="1" fillId="10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1977</v>
      </c>
      <c r="C4" s="27" t="s">
        <v>35</v>
      </c>
      <c r="D4" s="62" t="s">
        <v>36</v>
      </c>
      <c r="E4" s="63">
        <v>10</v>
      </c>
      <c r="F4" s="27">
        <v>0</v>
      </c>
      <c r="G4" s="27">
        <v>1</v>
      </c>
      <c r="H4" s="27">
        <v>2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6">
        <v>1978</v>
      </c>
      <c r="C5" s="66"/>
      <c r="D5" s="67"/>
      <c r="E5" s="68"/>
      <c r="F5" s="66"/>
      <c r="G5" s="66"/>
      <c r="H5" s="66"/>
      <c r="I5" s="69"/>
      <c r="J5" s="69"/>
      <c r="K5" s="69"/>
      <c r="L5" s="69"/>
      <c r="M5" s="69"/>
      <c r="N5" s="69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1979</v>
      </c>
      <c r="C6" s="27" t="s">
        <v>37</v>
      </c>
      <c r="D6" s="29" t="s">
        <v>36</v>
      </c>
      <c r="E6" s="63">
        <v>10</v>
      </c>
      <c r="F6" s="27">
        <v>0</v>
      </c>
      <c r="G6" s="27">
        <v>1</v>
      </c>
      <c r="H6" s="27">
        <v>8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>
        <v>3</v>
      </c>
      <c r="V6" s="28">
        <v>0</v>
      </c>
      <c r="W6" s="28">
        <v>1</v>
      </c>
      <c r="X6" s="28">
        <v>4</v>
      </c>
      <c r="Y6" s="28"/>
      <c r="Z6" s="27"/>
      <c r="AA6" s="27"/>
      <c r="AB6" s="27"/>
      <c r="AC6" s="27"/>
      <c r="AD6" s="27"/>
      <c r="AE6" s="27"/>
      <c r="AF6" s="65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1980</v>
      </c>
      <c r="C7" s="27" t="s">
        <v>39</v>
      </c>
      <c r="D7" s="29" t="s">
        <v>36</v>
      </c>
      <c r="E7" s="63">
        <v>9</v>
      </c>
      <c r="F7" s="27">
        <v>0</v>
      </c>
      <c r="G7" s="27">
        <v>10</v>
      </c>
      <c r="H7" s="27">
        <v>6</v>
      </c>
      <c r="I7" s="64"/>
      <c r="J7" s="64"/>
      <c r="K7" s="64"/>
      <c r="L7" s="64"/>
      <c r="M7" s="64"/>
      <c r="N7" s="64"/>
      <c r="O7" s="37" t="e">
        <f>PRODUCT(I7/N7)</f>
        <v>#DIV/0!</v>
      </c>
      <c r="P7" s="27">
        <v>5</v>
      </c>
      <c r="Q7" s="27">
        <v>0</v>
      </c>
      <c r="R7" s="27">
        <v>2</v>
      </c>
      <c r="S7" s="27">
        <v>1</v>
      </c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7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29</v>
      </c>
      <c r="F8" s="19">
        <f>SUM(F4:F7)</f>
        <v>0</v>
      </c>
      <c r="G8" s="19">
        <f>SUM(G4:G7)</f>
        <v>12</v>
      </c>
      <c r="H8" s="19">
        <f>SUM(H4:H7)</f>
        <v>16</v>
      </c>
      <c r="I8" s="19"/>
      <c r="J8" s="19"/>
      <c r="K8" s="19"/>
      <c r="L8" s="19"/>
      <c r="M8" s="19"/>
      <c r="N8" s="31"/>
      <c r="O8" s="32"/>
      <c r="P8" s="19">
        <f>SUM(P4:P7)</f>
        <v>5</v>
      </c>
      <c r="Q8" s="19">
        <f>SUM(Q4:Q7)</f>
        <v>0</v>
      </c>
      <c r="R8" s="19">
        <f>SUM(R4:R7)</f>
        <v>2</v>
      </c>
      <c r="S8" s="19">
        <f>SUM(S4:S7)</f>
        <v>1</v>
      </c>
      <c r="T8" s="19"/>
      <c r="U8" s="19">
        <f>SUM(U4:U7)</f>
        <v>3</v>
      </c>
      <c r="V8" s="19">
        <f>SUM(V4:V7)</f>
        <v>0</v>
      </c>
      <c r="W8" s="19">
        <f>SUM(W4:W7)</f>
        <v>1</v>
      </c>
      <c r="X8" s="19">
        <f>SUM(X4:X7)</f>
        <v>4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1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81.333333333333329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42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43</v>
      </c>
      <c r="Q11" s="13"/>
      <c r="R11" s="13"/>
      <c r="S11" s="13"/>
      <c r="T11" s="70"/>
      <c r="U11" s="70"/>
      <c r="V11" s="70"/>
      <c r="W11" s="70"/>
      <c r="X11" s="70"/>
      <c r="Y11" s="13"/>
      <c r="Z11" s="13"/>
      <c r="AA11" s="13"/>
      <c r="AB11" s="13"/>
      <c r="AC11" s="13"/>
      <c r="AD11" s="13"/>
      <c r="AE11" s="13"/>
      <c r="AF11" s="71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29</v>
      </c>
      <c r="F12" s="27">
        <f>PRODUCT(F8)</f>
        <v>0</v>
      </c>
      <c r="G12" s="27">
        <f>PRODUCT(G8)</f>
        <v>12</v>
      </c>
      <c r="H12" s="27">
        <f>PRODUCT(H8)</f>
        <v>16</v>
      </c>
      <c r="I12" s="27"/>
      <c r="J12" s="1"/>
      <c r="K12" s="43">
        <f>PRODUCT((F12+G12)/E12)</f>
        <v>0.41379310344827586</v>
      </c>
      <c r="L12" s="43">
        <f>PRODUCT(H12/E12)</f>
        <v>0.55172413793103448</v>
      </c>
      <c r="M12" s="43"/>
      <c r="N12" s="30"/>
      <c r="O12" s="25"/>
      <c r="P12" s="72" t="s">
        <v>44</v>
      </c>
      <c r="Q12" s="73"/>
      <c r="R12" s="73"/>
      <c r="S12" s="79" t="s">
        <v>49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 t="s">
        <v>45</v>
      </c>
      <c r="AE12" s="74"/>
      <c r="AF12" s="76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7" t="s">
        <v>46</v>
      </c>
      <c r="Q13" s="78"/>
      <c r="R13" s="78"/>
      <c r="S13" s="79" t="s">
        <v>51</v>
      </c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 t="s">
        <v>50</v>
      </c>
      <c r="AE13" s="79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7" t="s">
        <v>47</v>
      </c>
      <c r="Q14" s="78"/>
      <c r="R14" s="78"/>
      <c r="S14" s="79" t="s">
        <v>49</v>
      </c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80" t="s">
        <v>45</v>
      </c>
      <c r="AE14" s="79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29</v>
      </c>
      <c r="F15" s="19">
        <f>SUM(F12:F14)</f>
        <v>0</v>
      </c>
      <c r="G15" s="19">
        <f>SUM(G12:G14)</f>
        <v>12</v>
      </c>
      <c r="H15" s="19">
        <f>SUM(H12:H14)</f>
        <v>16</v>
      </c>
      <c r="I15" s="19"/>
      <c r="J15" s="1"/>
      <c r="K15" s="55">
        <f>PRODUCT((F15+G15)/E15)</f>
        <v>0.41379310344827586</v>
      </c>
      <c r="L15" s="55">
        <f>PRODUCT(H15/E15)</f>
        <v>0.55172413793103448</v>
      </c>
      <c r="M15" s="55"/>
      <c r="N15" s="31"/>
      <c r="O15" s="25"/>
      <c r="P15" s="82" t="s">
        <v>48</v>
      </c>
      <c r="Q15" s="83"/>
      <c r="R15" s="83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5"/>
      <c r="AE15" s="84"/>
      <c r="AF15" s="8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29.7109375" style="103" customWidth="1"/>
    <col min="3" max="3" width="21.5703125" style="104" customWidth="1"/>
    <col min="4" max="4" width="10.5703125" style="105" customWidth="1"/>
    <col min="5" max="5" width="8" style="105" customWidth="1"/>
    <col min="6" max="6" width="0.7109375" style="37" customWidth="1"/>
    <col min="7" max="11" width="5.28515625" style="104" customWidth="1"/>
    <col min="12" max="12" width="6.42578125" style="104" customWidth="1"/>
    <col min="13" max="16" width="5.28515625" style="104" customWidth="1"/>
    <col min="17" max="21" width="6.7109375" style="104" customWidth="1"/>
    <col min="22" max="22" width="10.85546875" style="104" customWidth="1"/>
    <col min="23" max="23" width="19.7109375" style="105" customWidth="1"/>
    <col min="24" max="24" width="9.7109375" style="104" customWidth="1"/>
    <col min="25" max="30" width="9.140625" style="106"/>
  </cols>
  <sheetData>
    <row r="1" spans="1:30" ht="18.75" x14ac:dyDescent="0.3">
      <c r="A1" s="9"/>
      <c r="B1" s="87" t="s">
        <v>52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9"/>
      <c r="X1" s="90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34</v>
      </c>
      <c r="C2" s="4"/>
      <c r="D2" s="12"/>
      <c r="E2" s="12"/>
      <c r="F2" s="92"/>
      <c r="G2" s="9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3"/>
      <c r="X2" s="71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53</v>
      </c>
      <c r="C3" s="23" t="s">
        <v>54</v>
      </c>
      <c r="D3" s="95" t="s">
        <v>55</v>
      </c>
      <c r="E3" s="96" t="s">
        <v>1</v>
      </c>
      <c r="F3" s="25"/>
      <c r="G3" s="97" t="s">
        <v>56</v>
      </c>
      <c r="H3" s="98" t="s">
        <v>57</v>
      </c>
      <c r="I3" s="98" t="s">
        <v>28</v>
      </c>
      <c r="J3" s="18" t="s">
        <v>58</v>
      </c>
      <c r="K3" s="99" t="s">
        <v>59</v>
      </c>
      <c r="L3" s="99" t="s">
        <v>60</v>
      </c>
      <c r="M3" s="97" t="s">
        <v>61</v>
      </c>
      <c r="N3" s="97" t="s">
        <v>27</v>
      </c>
      <c r="O3" s="98" t="s">
        <v>62</v>
      </c>
      <c r="P3" s="97" t="s">
        <v>57</v>
      </c>
      <c r="Q3" s="97" t="s">
        <v>3</v>
      </c>
      <c r="R3" s="97">
        <v>1</v>
      </c>
      <c r="S3" s="97">
        <v>2</v>
      </c>
      <c r="T3" s="97">
        <v>3</v>
      </c>
      <c r="U3" s="97" t="s">
        <v>63</v>
      </c>
      <c r="V3" s="18" t="s">
        <v>19</v>
      </c>
      <c r="W3" s="17" t="s">
        <v>64</v>
      </c>
      <c r="X3" s="17" t="s">
        <v>65</v>
      </c>
      <c r="Y3" s="91"/>
      <c r="Z3" s="91"/>
      <c r="AA3" s="91"/>
      <c r="AB3" s="91"/>
      <c r="AC3" s="91"/>
      <c r="AD3" s="91"/>
    </row>
    <row r="4" spans="1:30" x14ac:dyDescent="0.25">
      <c r="A4" s="9"/>
      <c r="B4" s="108" t="s">
        <v>66</v>
      </c>
      <c r="C4" s="109" t="s">
        <v>67</v>
      </c>
      <c r="D4" s="110" t="s">
        <v>68</v>
      </c>
      <c r="E4" s="111" t="s">
        <v>36</v>
      </c>
      <c r="F4" s="107"/>
      <c r="G4" s="112"/>
      <c r="H4" s="112"/>
      <c r="I4" s="112">
        <v>1</v>
      </c>
      <c r="J4" s="112" t="s">
        <v>69</v>
      </c>
      <c r="K4" s="112"/>
      <c r="L4" s="112"/>
      <c r="M4" s="112">
        <v>1</v>
      </c>
      <c r="N4" s="112"/>
      <c r="O4" s="113"/>
      <c r="P4" s="113"/>
      <c r="Q4" s="114"/>
      <c r="R4" s="114"/>
      <c r="S4" s="114"/>
      <c r="T4" s="114"/>
      <c r="U4" s="114"/>
      <c r="V4" s="115"/>
      <c r="W4" s="116" t="s">
        <v>70</v>
      </c>
      <c r="X4" s="117"/>
      <c r="Y4" s="91"/>
      <c r="Z4" s="91"/>
      <c r="AA4" s="91"/>
      <c r="AB4" s="91"/>
      <c r="AC4" s="91"/>
      <c r="AD4" s="91"/>
    </row>
    <row r="5" spans="1:30" x14ac:dyDescent="0.25">
      <c r="A5" s="24"/>
      <c r="B5" s="118"/>
      <c r="C5" s="119"/>
      <c r="D5" s="120"/>
      <c r="E5" s="121"/>
      <c r="F5" s="122"/>
      <c r="G5" s="119"/>
      <c r="H5" s="119"/>
      <c r="I5" s="119"/>
      <c r="J5" s="123"/>
      <c r="K5" s="123"/>
      <c r="L5" s="123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24"/>
      <c r="Y5" s="91"/>
      <c r="Z5" s="91"/>
      <c r="AA5" s="91"/>
      <c r="AB5" s="91"/>
      <c r="AC5" s="91"/>
      <c r="AD5" s="91"/>
    </row>
    <row r="6" spans="1:30" x14ac:dyDescent="0.25">
      <c r="A6" s="24"/>
      <c r="B6" s="100"/>
      <c r="C6" s="1"/>
      <c r="D6" s="100"/>
      <c r="E6" s="101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100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100"/>
      <c r="C7" s="1"/>
      <c r="D7" s="100"/>
      <c r="E7" s="101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00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100"/>
      <c r="C8" s="1"/>
      <c r="D8" s="100"/>
      <c r="E8" s="101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0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100"/>
      <c r="C9" s="1"/>
      <c r="D9" s="100"/>
      <c r="E9" s="101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0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100"/>
      <c r="C10" s="1"/>
      <c r="D10" s="100"/>
      <c r="E10" s="101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0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100"/>
      <c r="C11" s="1"/>
      <c r="D11" s="100"/>
      <c r="E11" s="101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0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100"/>
      <c r="C12" s="1"/>
      <c r="D12" s="100"/>
      <c r="E12" s="101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0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100"/>
      <c r="C13" s="1"/>
      <c r="D13" s="100"/>
      <c r="E13" s="101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0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100"/>
      <c r="C14" s="1"/>
      <c r="D14" s="100"/>
      <c r="E14" s="101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0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100"/>
      <c r="C15" s="1"/>
      <c r="D15" s="100"/>
      <c r="E15" s="101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0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00"/>
      <c r="C16" s="1"/>
      <c r="D16" s="100"/>
      <c r="E16" s="101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0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00"/>
      <c r="C17" s="1"/>
      <c r="D17" s="100"/>
      <c r="E17" s="101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0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00"/>
      <c r="C18" s="1"/>
      <c r="D18" s="100"/>
      <c r="E18" s="101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0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00"/>
      <c r="C19" s="1"/>
      <c r="D19" s="100"/>
      <c r="E19" s="101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0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00"/>
      <c r="C20" s="1"/>
      <c r="D20" s="100"/>
      <c r="E20" s="101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0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00"/>
      <c r="C21" s="1"/>
      <c r="D21" s="100"/>
      <c r="E21" s="101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0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00"/>
      <c r="C22" s="1"/>
      <c r="D22" s="100"/>
      <c r="E22" s="101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0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00"/>
      <c r="C23" s="1"/>
      <c r="D23" s="100"/>
      <c r="E23" s="101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0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00"/>
      <c r="C24" s="1"/>
      <c r="D24" s="100"/>
      <c r="E24" s="101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0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00"/>
      <c r="C25" s="1"/>
      <c r="D25" s="100"/>
      <c r="E25" s="101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0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00"/>
      <c r="C26" s="1"/>
      <c r="D26" s="100"/>
      <c r="E26" s="101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0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00"/>
      <c r="C27" s="1"/>
      <c r="D27" s="100"/>
      <c r="E27" s="101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0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00"/>
      <c r="C28" s="1"/>
      <c r="D28" s="100"/>
      <c r="E28" s="101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0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00"/>
      <c r="C29" s="1"/>
      <c r="D29" s="100"/>
      <c r="E29" s="101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0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00"/>
      <c r="C30" s="1"/>
      <c r="D30" s="100"/>
      <c r="E30" s="101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0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00"/>
      <c r="C31" s="1"/>
      <c r="D31" s="100"/>
      <c r="E31" s="101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0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00"/>
      <c r="C32" s="1"/>
      <c r="D32" s="100"/>
      <c r="E32" s="101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0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00"/>
      <c r="C33" s="1"/>
      <c r="D33" s="100"/>
      <c r="E33" s="101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0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00"/>
      <c r="C34" s="1"/>
      <c r="D34" s="100"/>
      <c r="E34" s="101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0"/>
      <c r="X34" s="1"/>
      <c r="Y34" s="91"/>
      <c r="Z34" s="91"/>
      <c r="AA34" s="91"/>
      <c r="AB34" s="91"/>
      <c r="AC34" s="91"/>
      <c r="AD34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2019-02-01T18:47:32Z</dcterms:modified>
</cp:coreProperties>
</file>